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<sst xmlns="http://schemas.openxmlformats.org/spreadsheetml/2006/main" count="100" uniqueCount="81">
  <si>
    <t>DEPARTAMENTO DE CONTABILIDAD</t>
  </si>
  <si>
    <t>PAGOS A PROVEEDORES</t>
  </si>
  <si>
    <t>CORRESPONDIENTE DEL 01 AL 31 DE JULIO DEL 2021</t>
  </si>
  <si>
    <t>PROVEEDOR</t>
  </si>
  <si>
    <t>CONCEPTO</t>
  </si>
  <si>
    <t>FACTURA No                                       (NCF GUBERNAMENTAL)</t>
  </si>
  <si>
    <t>FECHA FACTURA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</si>
  <si>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</si>
  <si>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</si>
  <si>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</si>
  <si>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</si>
  <si>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</si>
  <si>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>COMPU-OFFICE DOMINICANA, SRL</t>
  </si>
  <si>
    <t>LIB. 2542 D/F 01/07/2021, PAGO FACTURA NCF B1500002189, SEGUN O/C -MIP-2020-00229, POR ADQUISICION DE MOBILIARIOS DE OFICINA PARA SER UTILIZADOS EN DIFERENTES DEPARTAMENTOS DE ESTE MIP.</t>
  </si>
  <si>
    <t>B1500002189</t>
  </si>
  <si>
    <t>COMPLETO</t>
  </si>
  <si>
    <t>FABIOLA MARIA NERY CABRERA GONZALEZ</t>
  </si>
  <si>
    <t>LIB. 2543 D/F 01/07/2021, PAGO FACTURA NCF. B1500000030, POR LA LEGALIZACION DE LAS FIRMAS DE TRES CONTRATOS DE SERVICIOS PERSONALES DE ESTE MINISTERIO DE INTERIOR Y POLICIA.</t>
  </si>
  <si>
    <t>B1500000030</t>
  </si>
  <si>
    <t>PATRONATO DEL HOSPITAL GENERAL MATERNO INFANTIL INC</t>
  </si>
  <si>
    <t>LIB. 2544 D/F 01/07/2021, PAGO FACTURAS NCF. B1500023559, B1500035015 Y B1500009452, POR CONCEPTO DE SERV. MEDICOS Y AMBULATORIOS A LA POLICIA AUX., QUE SE LES DIO LA ASISTENCIA, SEGÚN FACTURAS Y AUTORIZACIONES ANEXAS. DE LA PLAZA DE LA SALUD</t>
  </si>
  <si>
    <t xml:space="preserve">B1500009452 B1500023559 B1500035015  </t>
  </si>
  <si>
    <t>11/01/2021  18/04/2021  06/05/2021</t>
  </si>
  <si>
    <t>640.00  40,172.61   720.00</t>
  </si>
  <si>
    <t>11/02/2021  18/05/2021  06/06/2021</t>
  </si>
  <si>
    <t>BIENES RAICES AMOK, SRL</t>
  </si>
  <si>
    <t>LIB. 2545 D/F 01/07/2021, PAGO FACTURA NCF. B1500000168, SEGÚN CONTRATO BS-0007243-2020,POR ALQUILER DE LA NAVE QUE SE UTILIZA COMO ALMACEN DE ESTE MIP, UBICADA EN LA AV. REP. DE COLOMBIA, EN LOS PERALEJOS, AL PERIODO 15/05/2021 AL 14/06/2021</t>
  </si>
  <si>
    <t>B1500000168</t>
  </si>
  <si>
    <t>PA CATERING, SRL</t>
  </si>
  <si>
    <t>LIB. 2546 D/F 01/07/2021, PAGO FACTURAS VARIAS , SEGUN O/S-MIP-2021-00057, POR CONTRATACION DE SERVICIOS PARA ALMUERZOS, DESAYUNOS Y REFRIGERIOS EJECUTIVOS QUE FUERON CONSUMIDOS EN ACTIVIDADES DEL MIP.</t>
  </si>
  <si>
    <t>B1500001457 B1500001458 B1500001462 B1500001463 B1500001464 B1500001468 B1500001470 B1500001479</t>
  </si>
  <si>
    <t xml:space="preserve">28/04/2021 28/04/2021 03/05/2021 03/05/2021 03/05/2021 04/05/2021 04/05/2021 19/05/2021  </t>
  </si>
  <si>
    <t>72,275.00 14,455.00 13,422.50 7,227.50 28,910.00 12,390.00 43,365.00 55,755.00</t>
  </si>
  <si>
    <t xml:space="preserve">28/05/2021 28/05/2021 03/06/2021 03/06/2021 03/06/2021 04/06/2021 04/06/2021 19/06/2021  </t>
  </si>
  <si>
    <t>INVERSIONES TARAMACA, SAS</t>
  </si>
  <si>
    <t>LIB. 2567 D/F 01/07/2021, PAGO FACTURAS NCF. B1500012390, 12394, 12400, 12490, 12496, ABONO A LA O/C MIP-2020-00120 POR LLENADO DE BOTELLONES DE AGUA PARA SER UTILIZADOS EN LAS DIFERENTES COCINAS, PROGRAMAS Y EVENTOS DE ESTE MIP.</t>
  </si>
  <si>
    <t>B1500012390 B1500012394 B1500012400 B1500012490 B1500012396</t>
  </si>
  <si>
    <t>17/05/2021 20/05/2021 24/05/2021 27/05/2021 31/05/2021</t>
  </si>
  <si>
    <t>1,600.00 2,050.00 1,550.00 1,600.00 1,350.00</t>
  </si>
  <si>
    <t>17/06/2021 20/06/2021 24/06/2021 27/06/2021 31/06/2021</t>
  </si>
  <si>
    <t>MICROFUNDICION FGLE, SRL</t>
  </si>
  <si>
    <t>LIB. 2568 D/F 01/07/2021, PAGO DE FACTURA NCF. B1500000074, SEGUN O/C MIP-2021-00041POR ADQUISICION DE PINES INSTITUCIONALES QUE SERAN UTILIZADOS EN DIFERENTES ACTIVIDADES DE ESTE MIP.</t>
  </si>
  <si>
    <t>B1500000074</t>
  </si>
  <si>
    <t>SEGURO NACIONAL DE SALUD</t>
  </si>
  <si>
    <t>LIB. 2569 D/F 01/07/2021,  PAGO DE FACTURA NCF. B1500004494, POR SERVICIO DE SEGURO MEDICO AL PERSONAL DE ESTE MIP , MENOS DESC. NOMINA DE RD$32,728.00 PERIODO DEL 01 AL 30/06/2021</t>
  </si>
  <si>
    <t>B1500004464</t>
  </si>
  <si>
    <t>294,782.00                                       32,728.00</t>
  </si>
  <si>
    <t>CORPORACION ESTATAL DE RADIO Y TELEVISION</t>
  </si>
  <si>
    <t>LIB. 2901 D/F 14/07/2021PAGO FACTURA NCF.:B1500004795, POR EL 10% DEL PRESUPUESTO DE PUBLICIDAD DE ACUERDO A LA LEY 134-03, CORRESPONDIENTE AL MES DE JULIO 2021.</t>
  </si>
  <si>
    <t>B1500004795</t>
  </si>
  <si>
    <t>GISELLE ALTAGRACIA GARCIA MEYRELES</t>
  </si>
  <si>
    <t>LIB. 2935 D/F 14/07/2021, PAGO FACTURAS NCF. B1500000253, 268, 269 Y 270, SALDO O/S MIP-2019-00196 POR CONTRATACION DE ALQUILERES , PARA DIFERENTES ACTIVIDADES PREVISTAS DE ESTE MIP.</t>
  </si>
  <si>
    <t xml:space="preserve">B1500000253  B1500000268  B1500000269    B1500000270 </t>
  </si>
  <si>
    <t xml:space="preserve">15/11/2020   18/01/2021   05/02/2021    05/02/2021    </t>
  </si>
  <si>
    <t>17,759.00    47,872.60   6,254.00   2,419.00</t>
  </si>
  <si>
    <t xml:space="preserve">15/12/2020   18/02/2021   05/03/2021    05/03/2021    </t>
  </si>
  <si>
    <t>OMEGA TECH, S.A</t>
  </si>
  <si>
    <t>LIB.2993 D/F 16/07/2021, PAGO PRIMER ABONO A LA FACT. NCF B1500010246, SEGUN CERT. DE CONTRATO No. BS-0000042-2021 POR ADQUISICION DE TONER, PARA USO DE ESTE MIP.</t>
  </si>
  <si>
    <t>B1500010246</t>
  </si>
  <si>
    <t>ND CONSULTING, SRL</t>
  </si>
  <si>
    <t>LIB. 3047 D/F 19/07/2021, PAGO FACT. NCF B1500000012 CORRESPONDIENTE AL MES DE JUNIO 2021, SEGUN CERT. DE CONTRATO NO. BS-0000716-2021, POR ASESORIA ESPECIALIZADA EN SEGURIDAD CIUDADANA DE ESTE MIP.</t>
  </si>
  <si>
    <t>B1500000012</t>
  </si>
  <si>
    <t>JUNTA CENTRAL ELECTORAL</t>
  </si>
  <si>
    <t>LIB. 3048 D/F 19/07/2021, PAGO FACTURAS NCF. B1500000765 Y 783, POR SERVICIO DE CONSULTA AL MAESTRO CEDULADO, CORRESPONDIENTE A LOS MESES JUNIO Y JULIO 2021, SEGUN ACUERDO DE SERVICIOS PARA LA "CONSULTA AVANZADA DEL MAESTRO CEDULADO " ENTRE LA JCE Y EL MIP.</t>
  </si>
  <si>
    <t>B1500000765   B1500000783</t>
  </si>
  <si>
    <t>01/06/2021            01/07/2021</t>
  </si>
  <si>
    <t>15,000.00          15,000.00</t>
  </si>
  <si>
    <t>01/07/2021                01/08/2021</t>
  </si>
  <si>
    <t>JMP FIESTA CATERING, SRL</t>
  </si>
  <si>
    <t>LIB. 3074 D/F 20/07/2021, PAGO FACTURA NCF. B1500000092, SALDO O/S -MIP-2021-00058 D/F 22/03/2021, POR CONTRATACION DE SERVICIOS PARA ALMUERZOS, DESAYUNOS Y REFRIGERIOS EJECUTIVOS QUE SE CONSUMIERON, EN ACTIVIDADES DEL MIP.</t>
  </si>
  <si>
    <t>B1500000092</t>
  </si>
  <si>
    <t>CONSTRUAL, SRL</t>
  </si>
  <si>
    <t>LIB. 3080 D/F 21/07/2021, PAGO FACTURA NCF. B1500000011 POR ALQUILER DEL LOCAL QUE SE UTILIZA COMO CASA DE PREVENCION Y SEGURIDAD CIUDADANA, SEGUN,CONTRATO BS-0004719-2021 D/F 23/06/2021, CORRESPONDIENTE AL PERIODO 03/05/2021 AL 03/05/2022.</t>
  </si>
  <si>
    <t>B1500000011</t>
  </si>
  <si>
    <t xml:space="preserve"> </t>
  </si>
  <si>
    <t>LICDA. ROSANDA SERRANO</t>
  </si>
  <si>
    <t xml:space="preserve">LICDO. NOE VASQUEZ </t>
  </si>
  <si>
    <t xml:space="preserve">            REVISADO POR </t>
  </si>
  <si>
    <t xml:space="preserve">AUTORIZADO POR </t>
  </si>
  <si>
    <t xml:space="preserve">                 Encargada Depto. De Contabilidad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</si>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</sst>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u val="doub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u val="double"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33" borderId="0" xfId="51" applyFill="1" applyBorder="1" applyAlignment="1">
      <alignment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4" fillId="33" borderId="0" xfId="51" applyFill="1" applyAlignment="1">
      <alignment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wrapText="1"/>
    </xf>
    <xf numFmtId="43" fontId="0" fillId="0" borderId="10" xfId="46" applyFont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8" fillId="0" borderId="10" xfId="0" applyFont="1" applyBorder="1" applyAlignment="1">
      <alignment/>
    </xf>
    <xf numFmtId="43" fontId="0" fillId="0" borderId="10" xfId="46" applyFont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0" xfId="46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5" fillId="33" borderId="0" xfId="51" applyFont="1" applyFill="1" applyAlignment="1">
      <alignment horizontal="center" vertical="center"/>
      <protection/>
    </xf>
    <xf numFmtId="0" fontId="6" fillId="33" borderId="0" xfId="51" applyFont="1" applyFill="1" applyAlignment="1">
      <alignment horizontal="center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19050</xdr:rowOff>
    </xdr:from>
    <xdr:to>
      <xdr:col>4</xdr:col>
      <xdr:colOff>219075</xdr:colOff>
      <xdr:row>8</xdr:row>
      <xdr:rowOff>0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48350" y="209550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K59"/>
  <sheetViews>
    <sheetView tabSelected="1" zoomScale="80" zoomScaleNormal="80" zoomScalePageLayoutView="0" workbookViewId="0" topLeftCell="A1">
      <selection activeCell="C46" sqref="C46"/>
    </sheetView>
  </sheetViews>
  <sheetFormatPr defaultColWidth="11.421875" defaultRowHeight="15"/>
  <cols>
    <col min="2" max="2" width="24.7109375" style="0" customWidth="1"/>
    <col min="3" max="3" width="49.00390625" style="0" customWidth="1"/>
    <col min="4" max="4" width="17.57421875" style="0" customWidth="1"/>
    <col min="6" max="6" width="15.7109375" style="0" customWidth="1"/>
    <col min="8" max="8" width="16.421875" style="0" customWidth="1"/>
  </cols>
  <sheetData>
    <row r="2" s="1" customFormat="1" ht="14.25"/>
    <row r="3" s="1" customFormat="1" ht="14.25"/>
    <row r="4" s="1" customFormat="1" ht="14.25"/>
    <row r="5" s="1" customFormat="1" ht="14.25"/>
    <row r="6" s="1" customFormat="1" ht="14.25"/>
    <row r="7" s="1" customFormat="1" ht="14.25"/>
    <row r="8" s="1" customFormat="1" ht="14.25"/>
    <row r="9" s="1" customFormat="1" ht="14.25"/>
    <row r="10" spans="2:11" ht="18" customHeight="1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2"/>
    </row>
    <row r="11" spans="3:11" ht="14.25" customHeight="1">
      <c r="C11" s="3"/>
      <c r="D11" s="3"/>
      <c r="E11" s="3"/>
      <c r="F11" s="3"/>
      <c r="G11" s="3"/>
      <c r="H11" s="4"/>
      <c r="I11" s="4"/>
      <c r="J11" s="4"/>
      <c r="K11" s="2"/>
    </row>
    <row r="12" spans="2:11" ht="21" customHeight="1">
      <c r="B12" s="33" t="s">
        <v>1</v>
      </c>
      <c r="C12" s="33"/>
      <c r="D12" s="33"/>
      <c r="E12" s="33"/>
      <c r="F12" s="33"/>
      <c r="G12" s="33"/>
      <c r="H12" s="33"/>
      <c r="I12" s="33"/>
      <c r="J12" s="33"/>
      <c r="K12" s="2"/>
    </row>
    <row r="13" spans="2:11" ht="26.25" customHeight="1">
      <c r="B13" s="34" t="s">
        <v>2</v>
      </c>
      <c r="C13" s="34"/>
      <c r="D13" s="34"/>
      <c r="E13" s="34"/>
      <c r="F13" s="34"/>
      <c r="G13" s="34"/>
      <c r="H13" s="34"/>
      <c r="I13" s="34"/>
      <c r="J13" s="34"/>
      <c r="K13" s="2"/>
    </row>
    <row r="18" spans="2:10" ht="90">
      <c r="B18" s="5" t="s">
        <v>3</v>
      </c>
      <c r="C18" s="5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7" t="s">
        <v>11</v>
      </c>
    </row>
    <row r="19" spans="2:10" ht="75">
      <c r="B19" s="8" t="s">
        <v>12</v>
      </c>
      <c r="C19" s="9" t="s">
        <v>13</v>
      </c>
      <c r="D19" s="10" t="s">
        <v>14</v>
      </c>
      <c r="E19" s="11">
        <v>44210</v>
      </c>
      <c r="F19" s="12">
        <v>37182.74</v>
      </c>
      <c r="G19" s="13">
        <v>44241</v>
      </c>
      <c r="H19" s="14">
        <f>+F19</f>
        <v>37182.74</v>
      </c>
      <c r="I19" s="15">
        <f>+F19-H19</f>
        <v>0</v>
      </c>
      <c r="J19" s="10" t="s">
        <v>15</v>
      </c>
    </row>
    <row r="20" spans="2:10" ht="60">
      <c r="B20" s="8" t="s">
        <v>16</v>
      </c>
      <c r="C20" s="9" t="s">
        <v>17</v>
      </c>
      <c r="D20" s="10" t="s">
        <v>18</v>
      </c>
      <c r="E20" s="13">
        <v>44344</v>
      </c>
      <c r="F20" s="12">
        <v>7080</v>
      </c>
      <c r="G20" s="13">
        <v>44375</v>
      </c>
      <c r="H20" s="16">
        <v>7080</v>
      </c>
      <c r="I20" s="15">
        <v>0</v>
      </c>
      <c r="J20" s="10" t="s">
        <v>15</v>
      </c>
    </row>
    <row r="21" spans="2:10" ht="105" customHeight="1">
      <c r="B21" s="17" t="s">
        <v>19</v>
      </c>
      <c r="C21" s="9" t="s">
        <v>20</v>
      </c>
      <c r="D21" s="9" t="s">
        <v>21</v>
      </c>
      <c r="E21" s="18" t="s">
        <v>22</v>
      </c>
      <c r="F21" s="19" t="s">
        <v>23</v>
      </c>
      <c r="G21" s="18" t="s">
        <v>24</v>
      </c>
      <c r="H21" s="19" t="s">
        <v>23</v>
      </c>
      <c r="I21" s="15">
        <v>0</v>
      </c>
      <c r="J21" s="10" t="s">
        <v>15</v>
      </c>
    </row>
    <row r="22" spans="2:10" ht="90">
      <c r="B22" s="10" t="s">
        <v>25</v>
      </c>
      <c r="C22" s="9" t="s">
        <v>26</v>
      </c>
      <c r="D22" s="10" t="s">
        <v>27</v>
      </c>
      <c r="E22" s="11">
        <v>44348</v>
      </c>
      <c r="F22" s="12">
        <v>84005.45</v>
      </c>
      <c r="G22" s="13">
        <v>44378</v>
      </c>
      <c r="H22" s="12">
        <v>84005.45</v>
      </c>
      <c r="I22" s="15">
        <v>0</v>
      </c>
      <c r="J22" s="10" t="s">
        <v>15</v>
      </c>
    </row>
    <row r="23" spans="2:10" ht="120">
      <c r="B23" s="10" t="s">
        <v>28</v>
      </c>
      <c r="C23" s="9" t="s">
        <v>29</v>
      </c>
      <c r="D23" s="9" t="s">
        <v>30</v>
      </c>
      <c r="E23" s="18" t="s">
        <v>31</v>
      </c>
      <c r="F23" s="20" t="s">
        <v>32</v>
      </c>
      <c r="G23" s="18" t="s">
        <v>33</v>
      </c>
      <c r="H23" s="20" t="s">
        <v>32</v>
      </c>
      <c r="I23" s="15">
        <v>0</v>
      </c>
      <c r="J23" s="10" t="s">
        <v>15</v>
      </c>
    </row>
    <row r="24" spans="2:10" ht="90">
      <c r="B24" s="10" t="s">
        <v>34</v>
      </c>
      <c r="C24" s="9" t="s">
        <v>35</v>
      </c>
      <c r="D24" s="9" t="s">
        <v>36</v>
      </c>
      <c r="E24" s="9" t="s">
        <v>37</v>
      </c>
      <c r="F24" s="20" t="s">
        <v>38</v>
      </c>
      <c r="G24" s="9" t="s">
        <v>39</v>
      </c>
      <c r="H24" s="20" t="s">
        <v>38</v>
      </c>
      <c r="I24" s="15">
        <v>0</v>
      </c>
      <c r="J24" s="10" t="s">
        <v>15</v>
      </c>
    </row>
    <row r="25" spans="2:10" ht="75">
      <c r="B25" s="10" t="s">
        <v>40</v>
      </c>
      <c r="C25" s="9" t="s">
        <v>41</v>
      </c>
      <c r="D25" s="10" t="s">
        <v>42</v>
      </c>
      <c r="E25" s="13">
        <v>44278</v>
      </c>
      <c r="F25" s="15">
        <v>53808</v>
      </c>
      <c r="G25" s="13">
        <v>44309</v>
      </c>
      <c r="H25" s="12">
        <v>53808</v>
      </c>
      <c r="I25" s="15">
        <v>0</v>
      </c>
      <c r="J25" s="10" t="s">
        <v>15</v>
      </c>
    </row>
    <row r="26" spans="2:10" ht="60">
      <c r="B26" s="21" t="s">
        <v>43</v>
      </c>
      <c r="C26" s="9" t="s">
        <v>44</v>
      </c>
      <c r="D26" s="10" t="s">
        <v>45</v>
      </c>
      <c r="E26" s="13">
        <v>44336</v>
      </c>
      <c r="F26" s="12">
        <v>333510</v>
      </c>
      <c r="G26" s="13">
        <v>44367</v>
      </c>
      <c r="H26" s="16" t="s">
        <v>46</v>
      </c>
      <c r="I26" s="15">
        <v>0</v>
      </c>
      <c r="J26" s="10" t="s">
        <v>15</v>
      </c>
    </row>
    <row r="27" spans="2:10" ht="60">
      <c r="B27" s="10" t="s">
        <v>47</v>
      </c>
      <c r="C27" s="9" t="s">
        <v>48</v>
      </c>
      <c r="D27" s="10" t="s">
        <v>49</v>
      </c>
      <c r="E27" s="13">
        <v>44382</v>
      </c>
      <c r="F27" s="15">
        <v>41872.56</v>
      </c>
      <c r="G27" s="13">
        <v>44413</v>
      </c>
      <c r="H27" s="22">
        <v>41872.56</v>
      </c>
      <c r="I27" s="15">
        <v>0</v>
      </c>
      <c r="J27" s="10" t="s">
        <v>15</v>
      </c>
    </row>
    <row r="28" spans="2:10" ht="60">
      <c r="B28" s="10" t="s">
        <v>50</v>
      </c>
      <c r="C28" s="9" t="s">
        <v>51</v>
      </c>
      <c r="D28" s="9" t="s">
        <v>52</v>
      </c>
      <c r="E28" s="18" t="s">
        <v>53</v>
      </c>
      <c r="F28" s="20" t="s">
        <v>54</v>
      </c>
      <c r="G28" s="18" t="s">
        <v>55</v>
      </c>
      <c r="H28" s="20" t="s">
        <v>54</v>
      </c>
      <c r="I28" s="15">
        <v>0</v>
      </c>
      <c r="J28" s="10" t="s">
        <v>15</v>
      </c>
    </row>
    <row r="29" spans="2:10" ht="60">
      <c r="B29" s="10" t="s">
        <v>56</v>
      </c>
      <c r="C29" s="9" t="s">
        <v>57</v>
      </c>
      <c r="D29" s="10" t="s">
        <v>58</v>
      </c>
      <c r="E29" s="13">
        <v>44249</v>
      </c>
      <c r="F29" s="12">
        <v>2715724.81</v>
      </c>
      <c r="G29" s="13">
        <v>44277</v>
      </c>
      <c r="H29" s="12">
        <v>2151226</v>
      </c>
      <c r="I29" s="15">
        <f>+F29-H29</f>
        <v>564498.81</v>
      </c>
      <c r="J29" s="10" t="s">
        <v>15</v>
      </c>
    </row>
    <row r="30" spans="2:10" ht="75">
      <c r="B30" s="10" t="s">
        <v>59</v>
      </c>
      <c r="C30" s="9" t="s">
        <v>60</v>
      </c>
      <c r="D30" s="10" t="s">
        <v>61</v>
      </c>
      <c r="E30" s="13">
        <v>44358</v>
      </c>
      <c r="F30" s="12">
        <v>2132248.2</v>
      </c>
      <c r="G30" s="13">
        <v>44373</v>
      </c>
      <c r="H30" s="12">
        <v>2132248.2</v>
      </c>
      <c r="I30" s="10">
        <v>0</v>
      </c>
      <c r="J30" s="10" t="s">
        <v>15</v>
      </c>
    </row>
    <row r="31" spans="2:10" ht="90">
      <c r="B31" s="10" t="s">
        <v>62</v>
      </c>
      <c r="C31" s="9" t="s">
        <v>63</v>
      </c>
      <c r="D31" s="9" t="s">
        <v>64</v>
      </c>
      <c r="E31" s="9" t="s">
        <v>65</v>
      </c>
      <c r="F31" s="9" t="s">
        <v>66</v>
      </c>
      <c r="G31" s="9" t="s">
        <v>67</v>
      </c>
      <c r="H31" s="9" t="s">
        <v>66</v>
      </c>
      <c r="I31" s="10">
        <v>0</v>
      </c>
      <c r="J31" s="10" t="s">
        <v>15</v>
      </c>
    </row>
    <row r="32" spans="2:10" ht="75">
      <c r="B32" s="10" t="s">
        <v>68</v>
      </c>
      <c r="C32" s="9" t="s">
        <v>69</v>
      </c>
      <c r="D32" s="10" t="s">
        <v>70</v>
      </c>
      <c r="E32" s="13">
        <v>44362</v>
      </c>
      <c r="F32" s="12">
        <v>339273.6</v>
      </c>
      <c r="G32" s="13">
        <v>44392</v>
      </c>
      <c r="H32" s="12">
        <v>339273.6</v>
      </c>
      <c r="I32" s="10">
        <v>0</v>
      </c>
      <c r="J32" s="10" t="s">
        <v>15</v>
      </c>
    </row>
    <row r="33" spans="2:10" ht="90">
      <c r="B33" s="10" t="s">
        <v>71</v>
      </c>
      <c r="C33" s="9" t="s">
        <v>72</v>
      </c>
      <c r="D33" s="10" t="s">
        <v>73</v>
      </c>
      <c r="E33" s="13">
        <v>44393</v>
      </c>
      <c r="F33" s="12">
        <v>921600</v>
      </c>
      <c r="G33" s="13">
        <v>44424</v>
      </c>
      <c r="H33" s="23">
        <v>921600</v>
      </c>
      <c r="I33" s="10">
        <v>0</v>
      </c>
      <c r="J33" s="10" t="s">
        <v>15</v>
      </c>
    </row>
    <row r="34" ht="15">
      <c r="F34" s="24"/>
    </row>
    <row r="35" ht="15">
      <c r="F35" s="24"/>
    </row>
    <row r="36" ht="15">
      <c r="F36" s="24"/>
    </row>
    <row r="37" ht="15">
      <c r="F37" s="24"/>
    </row>
    <row r="38" spans="3:6" ht="15">
      <c r="C38" t="s">
        <v>74</v>
      </c>
      <c r="F38" s="24"/>
    </row>
    <row r="39" spans="2:6" ht="15.75">
      <c r="B39" s="1"/>
      <c r="C39" s="25" t="s">
        <v>75</v>
      </c>
      <c r="D39" s="25"/>
      <c r="E39" s="26" t="s">
        <v>76</v>
      </c>
      <c r="F39" s="1"/>
    </row>
    <row r="40" spans="2:6" ht="15">
      <c r="B40" s="1"/>
      <c r="C40" s="27" t="s">
        <v>77</v>
      </c>
      <c r="D40" s="28"/>
      <c r="E40" s="29" t="s">
        <v>78</v>
      </c>
      <c r="F40" s="1"/>
    </row>
    <row r="41" spans="2:6" ht="18.75">
      <c r="B41" s="35" t="s">
        <v>79</v>
      </c>
      <c r="C41" s="35"/>
      <c r="D41" s="30"/>
      <c r="E41" s="31" t="s">
        <v>80</v>
      </c>
      <c r="F41" s="1"/>
    </row>
    <row r="42" ht="15">
      <c r="F42" s="24"/>
    </row>
    <row r="43" ht="15">
      <c r="F43" s="24"/>
    </row>
    <row r="44" ht="15">
      <c r="F44" s="24"/>
    </row>
    <row r="45" ht="15">
      <c r="F45" s="24"/>
    </row>
    <row r="46" ht="15">
      <c r="F46" s="24"/>
    </row>
    <row r="47" ht="15">
      <c r="F47" s="24"/>
    </row>
    <row r="48" ht="15">
      <c r="F48" s="24"/>
    </row>
    <row r="49" ht="15">
      <c r="F49" s="24"/>
    </row>
    <row r="50" ht="15">
      <c r="F50" s="24"/>
    </row>
    <row r="51" ht="15">
      <c r="F51" s="24"/>
    </row>
    <row r="52" ht="15">
      <c r="F52" s="24"/>
    </row>
    <row r="53" ht="15">
      <c r="F53" s="24"/>
    </row>
    <row r="54" ht="15">
      <c r="F54" s="24"/>
    </row>
    <row r="55" ht="15">
      <c r="F55" s="24"/>
    </row>
    <row r="56" ht="15">
      <c r="F56" s="24"/>
    </row>
    <row r="57" ht="15">
      <c r="F57" s="24"/>
    </row>
    <row r="58" ht="15">
      <c r="F58" s="24"/>
    </row>
    <row r="59" ht="15">
      <c r="F59" s="24"/>
    </row>
  </sheetData>
  <sheetProtection/>
  <mergeCells count="4">
    <mergeCell ref="B10:J10"/>
    <mergeCell ref="B12:J12"/>
    <mergeCell ref="B13:J13"/>
    <mergeCell ref="B41:C4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Serrano</dc:creator>
  <cp:keywords/>
  <dc:description/>
  <cp:lastModifiedBy>Bladimil Alberto Fantasía Berroa</cp:lastModifiedBy>
  <dcterms:created xsi:type="dcterms:W3CDTF">2021-08-10T20:17:26Z</dcterms:created>
  <dcterms:modified xsi:type="dcterms:W3CDTF">2021-08-10T20:49:01Z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